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<sst xmlns="http://schemas.openxmlformats.org/spreadsheetml/2006/main" count="51" uniqueCount="47">
  <si>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Hainford Parish Council</t>
  </si>
  <si>
    <t>Current a/c B/fwd</t>
  </si>
  <si>
    <t>Deposit a/c B/fwd</t>
  </si>
  <si>
    <t>Precept</t>
  </si>
  <si>
    <t>Precept Grant</t>
  </si>
  <si>
    <t>VAT Recovered</t>
  </si>
  <si>
    <t>New Homes Bonus</t>
  </si>
  <si>
    <t>Interest</t>
  </si>
  <si>
    <t>Receipts</t>
  </si>
  <si>
    <t>Payments</t>
  </si>
  <si>
    <t>Int. &amp; Ext. Audit</t>
  </si>
  <si>
    <t>Clerks Salary inc. PAYE</t>
  </si>
  <si>
    <t>Administration</t>
  </si>
  <si>
    <t>Parish Council</t>
  </si>
  <si>
    <t>Membership &amp; Subs.</t>
  </si>
  <si>
    <t>Insurance</t>
  </si>
  <si>
    <t>Car Park</t>
  </si>
  <si>
    <t>Maintenance</t>
  </si>
  <si>
    <t>Glebe Rent</t>
  </si>
  <si>
    <t>Donations</t>
  </si>
  <si>
    <t>Playground</t>
  </si>
  <si>
    <t>NCC Licence</t>
  </si>
  <si>
    <t>Inspection</t>
  </si>
  <si>
    <t>PCC</t>
  </si>
  <si>
    <t>Burial Ground</t>
  </si>
  <si>
    <t>Other</t>
  </si>
  <si>
    <t>Postage, Stationery &amp; Travel</t>
  </si>
  <si>
    <t>Hainford Village Hall</t>
  </si>
  <si>
    <t>Balance b/fwd plus receipts</t>
  </si>
  <si>
    <t>Less Expenditure</t>
  </si>
  <si>
    <t>Barclays c/a</t>
  </si>
  <si>
    <t>Barclays d/a</t>
  </si>
  <si>
    <t>Signed</t>
  </si>
  <si>
    <t>Chairman</t>
  </si>
  <si>
    <t>Clerk/RFO</t>
  </si>
  <si>
    <t>Grants Received</t>
  </si>
  <si>
    <t>Communit Inf.Levy</t>
  </si>
  <si>
    <t>Miscellaneous</t>
  </si>
  <si>
    <t>Hainford Archers</t>
  </si>
  <si>
    <t>New Play Equipment</t>
  </si>
  <si>
    <r>
      <t>VAT (</t>
    </r>
    <r>
      <rPr>
        <b/>
        <sz val="10"/>
        <rFont val="Arial"/>
        <family val="2"/>
      </rPr>
      <t>recoverable</t>
    </r>
    <r>
      <rPr>
        <sz val="10"/>
        <rFont val="Arial"/>
        <family val="0"/>
      </rPr>
      <t>)</t>
    </r>
  </si>
  <si>
    <t>2015/2016</t>
  </si>
  <si>
    <t>Replacemnt Mower</t>
  </si>
  <si>
    <t>Pavement extension</t>
  </si>
  <si>
    <t>RECEIPTS &amp; PAYMENTS  YEAR ENDING MARCH 31st. 2017</t>
  </si>
  <si>
    <t>2016/2017</t>
  </si>
  <si>
    <t>Hainford Comm. Part.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</si>
</sst>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4"/>
      <name val="Brush Script MT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workbookViewId="0" topLeftCell="A1">
      <selection activeCell="B55" sqref="B55"/>
    </sheetView>
  </sheetViews>
  <sheetFormatPr defaultColWidth="9.140625" defaultRowHeight="12.75"/>
  <cols>
    <col min="1" max="1" width="9.57421875" style="0" bestFit="1" customWidth="1"/>
    <col min="4" max="4" width="9.57421875" style="0" bestFit="1" customWidth="1"/>
    <col min="5" max="5" width="3.57421875" style="0" customWidth="1"/>
    <col min="8" max="8" width="15.57421875" style="0" customWidth="1"/>
  </cols>
  <sheetData>
    <row r="1" spans="1:9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2.75">
      <c r="A3" s="16" t="s">
        <v>44</v>
      </c>
      <c r="B3" s="16"/>
      <c r="C3" s="16"/>
      <c r="D3" s="16"/>
      <c r="E3" s="16"/>
      <c r="F3" s="16"/>
      <c r="G3" s="16"/>
      <c r="H3" s="16"/>
      <c r="I3" s="16"/>
    </row>
    <row r="5" spans="1:9" ht="12.75">
      <c r="A5" t="s">
        <v>41</v>
      </c>
      <c r="B5" t="s">
        <v>8</v>
      </c>
      <c r="D5" t="s">
        <v>45</v>
      </c>
      <c r="F5" t="s">
        <v>41</v>
      </c>
      <c r="G5" t="s">
        <v>9</v>
      </c>
      <c r="I5" t="s">
        <v>45</v>
      </c>
    </row>
    <row r="6" ht="12.75">
      <c r="G6" s="5" t="s">
        <v>12</v>
      </c>
    </row>
    <row r="7" spans="1:9" ht="12.75">
      <c r="A7" s="2">
        <v>1147.96</v>
      </c>
      <c r="B7" t="s">
        <v>1</v>
      </c>
      <c r="D7" s="2">
        <v>1275.18</v>
      </c>
      <c r="F7" s="2">
        <v>4147.26</v>
      </c>
      <c r="G7" t="s">
        <v>11</v>
      </c>
      <c r="I7">
        <v>3798.78</v>
      </c>
    </row>
    <row r="8" spans="1:9" ht="12.75">
      <c r="A8" s="2">
        <v>18805.97</v>
      </c>
      <c r="B8" t="s">
        <v>2</v>
      </c>
      <c r="D8" s="2">
        <v>13813.2</v>
      </c>
      <c r="F8" s="2">
        <v>236.41</v>
      </c>
      <c r="G8" t="s">
        <v>26</v>
      </c>
      <c r="I8">
        <v>164.13</v>
      </c>
    </row>
    <row r="9" spans="1:9" ht="12.75">
      <c r="A9" s="2">
        <v>11064.5</v>
      </c>
      <c r="B9" t="s">
        <v>3</v>
      </c>
      <c r="D9" s="2">
        <v>12110</v>
      </c>
      <c r="F9" s="3">
        <v>170</v>
      </c>
      <c r="G9" t="s">
        <v>10</v>
      </c>
      <c r="I9" s="3">
        <v>245</v>
      </c>
    </row>
    <row r="10" spans="1:9" ht="12.75">
      <c r="A10" s="2">
        <v>45.5</v>
      </c>
      <c r="B10" t="s">
        <v>4</v>
      </c>
      <c r="D10" s="2">
        <v>0</v>
      </c>
      <c r="F10" s="2">
        <f>SUM(F7:F9)</f>
        <v>4553.67</v>
      </c>
      <c r="I10">
        <f>SUM(I7:I9)</f>
        <v>4207.91</v>
      </c>
    </row>
    <row r="11" spans="1:7" ht="12.75">
      <c r="A11" s="2">
        <v>398.96</v>
      </c>
      <c r="B11" t="s">
        <v>5</v>
      </c>
      <c r="D11" s="2">
        <v>3162.47</v>
      </c>
      <c r="F11" s="2"/>
      <c r="G11" s="6" t="s">
        <v>13</v>
      </c>
    </row>
    <row r="12" spans="1:9" ht="12.75">
      <c r="A12" s="2">
        <v>9261</v>
      </c>
      <c r="B12" t="s">
        <v>35</v>
      </c>
      <c r="D12" s="2">
        <v>0</v>
      </c>
      <c r="F12" s="2">
        <v>448.44</v>
      </c>
      <c r="G12" t="s">
        <v>14</v>
      </c>
      <c r="I12">
        <v>337.19</v>
      </c>
    </row>
    <row r="13" spans="1:9" ht="12.75">
      <c r="A13" s="2">
        <v>2459.02</v>
      </c>
      <c r="B13" t="s">
        <v>36</v>
      </c>
      <c r="D13" s="2">
        <v>6375.37</v>
      </c>
      <c r="F13" s="3">
        <v>265</v>
      </c>
      <c r="G13" t="s">
        <v>15</v>
      </c>
      <c r="I13" s="11">
        <v>309.29</v>
      </c>
    </row>
    <row r="14" spans="1:9" ht="12.75">
      <c r="A14" s="2">
        <v>832.89</v>
      </c>
      <c r="B14" t="s">
        <v>6</v>
      </c>
      <c r="D14" s="2">
        <v>0</v>
      </c>
      <c r="F14" s="2">
        <f>SUM(F12:F13)</f>
        <v>713.44</v>
      </c>
      <c r="I14">
        <f>SUM(I12:I13)</f>
        <v>646.48</v>
      </c>
    </row>
    <row r="15" spans="1:7" ht="12.75">
      <c r="A15" s="2">
        <v>7.23</v>
      </c>
      <c r="B15" t="s">
        <v>7</v>
      </c>
      <c r="D15" s="2">
        <v>4.18</v>
      </c>
      <c r="F15" s="2"/>
      <c r="G15" s="5" t="s">
        <v>16</v>
      </c>
    </row>
    <row r="16" spans="1:9" ht="12.75">
      <c r="A16" s="2"/>
      <c r="B16" t="s">
        <v>46</v>
      </c>
      <c r="D16" s="2">
        <v>350.02</v>
      </c>
      <c r="F16" s="2">
        <v>649</v>
      </c>
      <c r="G16" t="s">
        <v>17</v>
      </c>
      <c r="I16" s="2">
        <v>240</v>
      </c>
    </row>
    <row r="17" spans="1:9" ht="13.5" thickBot="1">
      <c r="A17" s="4"/>
      <c r="D17" s="4"/>
      <c r="F17" s="3">
        <v>340</v>
      </c>
      <c r="G17" t="s">
        <v>18</v>
      </c>
      <c r="I17" s="3">
        <v>340</v>
      </c>
    </row>
    <row r="18" spans="1:9" ht="12.75">
      <c r="A18" s="2">
        <f>SUM(A7:A17)</f>
        <v>44023.03</v>
      </c>
      <c r="D18" s="2">
        <f>SUM(D7:D17)</f>
        <v>37090.42</v>
      </c>
      <c r="F18" s="2">
        <f>SUM(F16:F17)</f>
        <v>989</v>
      </c>
      <c r="I18" s="2">
        <f>SUM(I16:I17)</f>
        <v>580</v>
      </c>
    </row>
    <row r="19" spans="1:7" ht="12.75">
      <c r="A19" s="2"/>
      <c r="D19" s="2"/>
      <c r="F19" s="2"/>
      <c r="G19" s="5" t="s">
        <v>19</v>
      </c>
    </row>
    <row r="20" spans="1:9" ht="12.75">
      <c r="A20" s="2"/>
      <c r="D20" s="2"/>
      <c r="F20" s="2">
        <v>2659.04</v>
      </c>
      <c r="G20" t="s">
        <v>27</v>
      </c>
      <c r="I20" s="2">
        <v>2000</v>
      </c>
    </row>
    <row r="21" spans="1:9" ht="12.75">
      <c r="A21" s="2"/>
      <c r="D21" s="2"/>
      <c r="F21" s="2">
        <v>270</v>
      </c>
      <c r="G21" t="s">
        <v>37</v>
      </c>
      <c r="I21" s="2">
        <v>200</v>
      </c>
    </row>
    <row r="22" spans="1:9" ht="12.75">
      <c r="A22" s="2"/>
      <c r="D22" s="2"/>
      <c r="F22" s="3">
        <v>500</v>
      </c>
      <c r="G22" t="s">
        <v>38</v>
      </c>
      <c r="I22" s="11"/>
    </row>
    <row r="23" spans="1:9" ht="12.75">
      <c r="A23" s="2"/>
      <c r="D23" s="2"/>
      <c r="F23" s="2">
        <f>SUM(F20:F22)</f>
        <v>3429.04</v>
      </c>
      <c r="I23" s="2">
        <f>SUM(I20:I22)</f>
        <v>2200</v>
      </c>
    </row>
    <row r="24" spans="1:7" ht="12.75">
      <c r="A24" s="2"/>
      <c r="D24" s="2"/>
      <c r="F24" s="2"/>
      <c r="G24" s="5" t="s">
        <v>20</v>
      </c>
    </row>
    <row r="25" spans="1:9" ht="12.75">
      <c r="A25" s="2"/>
      <c r="D25" s="2"/>
      <c r="F25" s="2">
        <v>150</v>
      </c>
      <c r="G25" t="s">
        <v>21</v>
      </c>
      <c r="I25" s="2">
        <v>150</v>
      </c>
    </row>
    <row r="26" spans="1:9" ht="12.75">
      <c r="A26" s="2"/>
      <c r="D26" s="2"/>
      <c r="F26" s="2">
        <v>59.95</v>
      </c>
      <c r="G26" t="s">
        <v>22</v>
      </c>
      <c r="I26" s="2">
        <v>62.5</v>
      </c>
    </row>
    <row r="27" spans="1:9" ht="12.75">
      <c r="A27" s="2"/>
      <c r="D27" s="2"/>
      <c r="F27" s="3">
        <v>48.28</v>
      </c>
      <c r="G27" t="s">
        <v>17</v>
      </c>
      <c r="I27" s="3">
        <v>50.45</v>
      </c>
    </row>
    <row r="28" spans="1:9" ht="12.75">
      <c r="A28" s="2"/>
      <c r="D28" s="2"/>
      <c r="F28" s="2">
        <f>SUM(F25:F27)</f>
        <v>258.23</v>
      </c>
      <c r="I28" s="2">
        <f>SUM(I25:I27)</f>
        <v>262.95</v>
      </c>
    </row>
    <row r="29" spans="1:7" ht="12.75">
      <c r="A29" s="2"/>
      <c r="D29" s="2"/>
      <c r="F29" s="2"/>
      <c r="G29" s="5" t="s">
        <v>23</v>
      </c>
    </row>
    <row r="30" spans="1:9" ht="12.75">
      <c r="A30" s="2"/>
      <c r="F30" s="3">
        <v>300</v>
      </c>
      <c r="G30" t="s">
        <v>24</v>
      </c>
      <c r="I30" s="3">
        <v>280</v>
      </c>
    </row>
    <row r="31" spans="1:9" ht="12.75">
      <c r="A31" s="2"/>
      <c r="F31" s="2">
        <f>SUM(F30)</f>
        <v>300</v>
      </c>
      <c r="I31" s="12">
        <v>280</v>
      </c>
    </row>
    <row r="32" spans="1:7" ht="12.75">
      <c r="A32" s="2"/>
      <c r="F32" s="2"/>
      <c r="G32" s="5" t="s">
        <v>25</v>
      </c>
    </row>
    <row r="33" spans="1:9" ht="12.75">
      <c r="A33" s="1"/>
      <c r="F33" s="2">
        <v>15528.8</v>
      </c>
      <c r="G33" t="s">
        <v>39</v>
      </c>
      <c r="I33">
        <v>0</v>
      </c>
    </row>
    <row r="34" spans="1:9" ht="12.75">
      <c r="A34" s="1"/>
      <c r="F34" s="2">
        <v>0</v>
      </c>
      <c r="G34" t="s">
        <v>42</v>
      </c>
      <c r="I34" s="2">
        <v>156</v>
      </c>
    </row>
    <row r="35" spans="1:9" ht="12.75">
      <c r="A35" s="1"/>
      <c r="F35" s="2">
        <v>0</v>
      </c>
      <c r="G35" t="s">
        <v>43</v>
      </c>
      <c r="I35" s="2">
        <v>2750</v>
      </c>
    </row>
    <row r="36" spans="1:9" ht="12.75">
      <c r="A36" s="1"/>
      <c r="F36" s="3">
        <v>3162.47</v>
      </c>
      <c r="G36" t="s">
        <v>40</v>
      </c>
      <c r="I36" s="11">
        <v>93.79</v>
      </c>
    </row>
    <row r="37" spans="1:9" ht="12.75">
      <c r="A37" s="1"/>
      <c r="F37" s="2">
        <f>SUM(F33:F36)</f>
        <v>18691.27</v>
      </c>
      <c r="I37">
        <f>SUM(I33:I36)</f>
        <v>2999.79</v>
      </c>
    </row>
    <row r="38" spans="1:9" ht="13.5" thickBot="1">
      <c r="A38" s="1"/>
      <c r="F38" s="4"/>
      <c r="I38" s="13"/>
    </row>
    <row r="39" spans="1:9" ht="12.75">
      <c r="A39" s="1"/>
      <c r="F39" s="2">
        <f>F10+F14+F18+F23+F28+F31+F37</f>
        <v>28934.65</v>
      </c>
      <c r="G39" s="2"/>
      <c r="H39" s="2"/>
      <c r="I39" s="2">
        <f>I10+I14+I18+I23+I28+I31+I37</f>
        <v>11177.13</v>
      </c>
    </row>
    <row r="40" spans="1:9" ht="12.75">
      <c r="A40" s="1"/>
      <c r="F40" s="2"/>
      <c r="G40" s="2"/>
      <c r="H40" s="7"/>
      <c r="I40" s="2"/>
    </row>
    <row r="41" spans="4:9" ht="12.75">
      <c r="D41" t="s">
        <v>28</v>
      </c>
      <c r="H41" s="14">
        <v>37090.42</v>
      </c>
      <c r="I41" s="2"/>
    </row>
    <row r="42" spans="4:9" ht="13.5" thickBot="1">
      <c r="D42" t="s">
        <v>29</v>
      </c>
      <c r="H42" s="13">
        <v>-11177.13</v>
      </c>
      <c r="I42" s="2"/>
    </row>
    <row r="43" spans="8:9" ht="12.75">
      <c r="H43">
        <f>SUM(H41:H42)</f>
        <v>25913.29</v>
      </c>
      <c r="I43" s="2"/>
    </row>
    <row r="44" ht="12.75">
      <c r="I44" s="2"/>
    </row>
    <row r="45" spans="6:9" ht="12.75">
      <c r="F45" s="8" t="s">
        <v>30</v>
      </c>
      <c r="G45" s="8"/>
      <c r="H45" s="8">
        <v>5095.91</v>
      </c>
      <c r="I45" s="2"/>
    </row>
    <row r="46" spans="6:9" ht="13.5" thickBot="1">
      <c r="F46" s="8" t="s">
        <v>31</v>
      </c>
      <c r="G46" s="8"/>
      <c r="H46" s="9">
        <v>20817.38</v>
      </c>
      <c r="I46" s="2"/>
    </row>
    <row r="47" spans="6:9" ht="12.75">
      <c r="F47" s="8"/>
      <c r="G47" s="8"/>
      <c r="H47" s="8">
        <f>SUM(H45:H46)</f>
        <v>25913.29</v>
      </c>
      <c r="I47" s="2"/>
    </row>
    <row r="48" ht="12.75">
      <c r="I48" s="2"/>
    </row>
    <row r="49" ht="12.75">
      <c r="I49" s="2"/>
    </row>
    <row r="50" ht="12.75">
      <c r="I50" s="2"/>
    </row>
    <row r="51" ht="12.75">
      <c r="I51" s="2"/>
    </row>
    <row r="52" spans="1:9" ht="19.5">
      <c r="A52" t="s">
        <v>32</v>
      </c>
      <c r="B52" s="10"/>
      <c r="D52" t="s">
        <v>33</v>
      </c>
      <c r="I52" s="2"/>
    </row>
    <row r="53" ht="12.75">
      <c r="I53" s="2"/>
    </row>
    <row r="54" ht="12.75">
      <c r="I54" s="2"/>
    </row>
    <row r="55" spans="1:9" ht="19.5">
      <c r="A55" t="s">
        <v>32</v>
      </c>
      <c r="B55" s="10"/>
      <c r="D55" t="s">
        <v>34</v>
      </c>
      <c r="I55" s="2"/>
    </row>
    <row r="56" ht="12.75">
      <c r="I56" s="2"/>
    </row>
    <row r="57" ht="12.75">
      <c r="I57" s="2"/>
    </row>
    <row r="58" ht="12.75">
      <c r="I58" s="2"/>
    </row>
    <row r="59" ht="12.75">
      <c r="I59" s="2"/>
    </row>
    <row r="60" ht="12.75">
      <c r="I60" s="2"/>
    </row>
    <row r="61" ht="12.75">
      <c r="I61" s="2"/>
    </row>
    <row r="62" ht="12.75">
      <c r="I62" s="2"/>
    </row>
    <row r="63" ht="12.75">
      <c r="I63" s="2"/>
    </row>
    <row r="64" ht="12.75">
      <c r="I64" s="2"/>
    </row>
    <row r="65" ht="12.75">
      <c r="I65" s="2"/>
    </row>
    <row r="66" ht="12.75">
      <c r="I66" s="2"/>
    </row>
    <row r="67" ht="12.75">
      <c r="I67" s="2"/>
    </row>
    <row r="68" ht="12.75">
      <c r="I68" s="2"/>
    </row>
    <row r="69" ht="12.75">
      <c r="I69" s="2"/>
    </row>
    <row r="70" ht="12.75">
      <c r="I70" s="2"/>
    </row>
    <row r="71" ht="12.75">
      <c r="I71" s="2"/>
    </row>
    <row r="72" ht="12.75">
      <c r="I72" s="2"/>
    </row>
    <row r="73" ht="12.75">
      <c r="I73" s="2"/>
    </row>
    <row r="74" ht="12.75">
      <c r="I74" s="2"/>
    </row>
    <row r="75" ht="12.75">
      <c r="I75" s="2"/>
    </row>
    <row r="76" ht="12.75">
      <c r="I76" s="2"/>
    </row>
    <row r="77" ht="12.75">
      <c r="I77" s="2"/>
    </row>
    <row r="78" ht="12.75">
      <c r="I78" s="2"/>
    </row>
    <row r="79" ht="12.75">
      <c r="I79" s="2"/>
    </row>
    <row r="80" ht="12.75">
      <c r="I80" s="2"/>
    </row>
    <row r="81" ht="12.75">
      <c r="I81" s="2"/>
    </row>
    <row r="82" ht="12.75">
      <c r="I82" s="2"/>
    </row>
    <row r="83" ht="12.75">
      <c r="I83" s="2"/>
    </row>
    <row r="84" ht="12.75">
      <c r="I84" s="2"/>
    </row>
    <row r="85" ht="12.75">
      <c r="I85" s="2"/>
    </row>
    <row r="86" ht="12.75">
      <c r="I86" s="2"/>
    </row>
    <row r="87" ht="12.75">
      <c r="I87" s="2"/>
    </row>
    <row r="88" ht="12.75">
      <c r="I88" s="2"/>
    </row>
    <row r="89" ht="12.75">
      <c r="I89" s="2"/>
    </row>
    <row r="90" ht="12.75">
      <c r="I90" s="2"/>
    </row>
    <row r="91" ht="12.75">
      <c r="I91" s="2"/>
    </row>
    <row r="92" ht="12.75">
      <c r="I92" s="2"/>
    </row>
    <row r="93" ht="12.75">
      <c r="I93" s="2"/>
    </row>
    <row r="94" ht="12.75">
      <c r="I94" s="2"/>
    </row>
    <row r="95" ht="12.75">
      <c r="I95" s="2"/>
    </row>
    <row r="96" ht="12.75">
      <c r="I96" s="2"/>
    </row>
    <row r="97" ht="12.75">
      <c r="I97" s="2"/>
    </row>
    <row r="98" ht="12.75">
      <c r="I98" s="2"/>
    </row>
  </sheetData>
  <mergeCells count="2">
    <mergeCell ref="A1:I1"/>
    <mergeCell ref="A3:I3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2016-07-27T11:46:41Z</cp:lastPrinted>
  <dcterms:created xsi:type="dcterms:W3CDTF">2015-04-23T09:06:39Z</dcterms:created>
  <dcterms:modified xsi:type="dcterms:W3CDTF">2017-04-03T13:05:00Z</dcterms:modified>
  <cp:category/>
  <cp:version/>
  <cp:contentType/>
  <cp:contentStatus/>
</cp:coreProperties>
</file>