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50" windowWidth="18800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<sst xmlns="http://schemas.openxmlformats.org/spreadsheetml/2006/main" count="56" uniqueCount="52">
  <si>
    <t>Hainford Parish Council</t>
  </si>
  <si>
    <t>Current a/c B/fwd</t>
  </si>
  <si>
    <t>Deposit a/c B/fwd</t>
  </si>
  <si>
    <t>Precept</t>
  </si>
  <si>
    <t>VAT Recovered</t>
  </si>
  <si>
    <t>Interest</t>
  </si>
  <si>
    <t>Receipts</t>
  </si>
  <si>
    <t>Payments</t>
  </si>
  <si>
    <t>Int. &amp; Ext. Audit</t>
  </si>
  <si>
    <t>Clerks Salary inc. PAYE</t>
  </si>
  <si>
    <t>Administration</t>
  </si>
  <si>
    <t>Parish Council</t>
  </si>
  <si>
    <t>Membership &amp; Subs.</t>
  </si>
  <si>
    <t>Insurance</t>
  </si>
  <si>
    <t>Car Park</t>
  </si>
  <si>
    <t>Maintenance</t>
  </si>
  <si>
    <t>Glebe Rent</t>
  </si>
  <si>
    <t>Donations</t>
  </si>
  <si>
    <t>Playground</t>
  </si>
  <si>
    <t>NCC Licence</t>
  </si>
  <si>
    <t>Inspection</t>
  </si>
  <si>
    <t>PCC</t>
  </si>
  <si>
    <t>Burial Ground</t>
  </si>
  <si>
    <t>Other</t>
  </si>
  <si>
    <t>Postage, Stationery &amp; Travel</t>
  </si>
  <si>
    <t>Hainford Village Hall</t>
  </si>
  <si>
    <t>Balance b/fwd plus receipts</t>
  </si>
  <si>
    <t>Less Expenditure</t>
  </si>
  <si>
    <t>Barclays c/a</t>
  </si>
  <si>
    <t>Barclays d/a</t>
  </si>
  <si>
    <t>Signed</t>
  </si>
  <si>
    <t>Chairman</t>
  </si>
  <si>
    <t>Clerk/RFO</t>
  </si>
  <si>
    <t>Communit Inf.Levy</t>
  </si>
  <si>
    <t>Miscellaneous</t>
  </si>
  <si>
    <r>
      <t>VAT (</t>
    </r>
    <r>
      <rPr>
        <b/>
        <sz val="10"/>
        <rFont val="Arial"/>
        <family val="2"/>
      </rPr>
      <t>recoverable</t>
    </r>
    <r>
      <rPr>
        <sz val="10"/>
        <rFont val="Arial"/>
        <family val="0"/>
      </rPr>
      <t>)</t>
    </r>
  </si>
  <si>
    <t>P/P Grant refund</t>
  </si>
  <si>
    <t>Grazing Licence</t>
  </si>
  <si>
    <t>Legal advice (Chequers Field)</t>
  </si>
  <si>
    <t>Minor repairs</t>
  </si>
  <si>
    <t>Barclays Ch.Field a/c</t>
  </si>
  <si>
    <t>Chequers Fd. a/c B/fwd</t>
  </si>
  <si>
    <t>Chequers field maintenance</t>
  </si>
  <si>
    <t>De-fibrillators</t>
  </si>
  <si>
    <t>Bins and emptying</t>
  </si>
  <si>
    <t>Closing balances 31-3-20</t>
  </si>
  <si>
    <t>2020/2021</t>
  </si>
  <si>
    <t>Training</t>
  </si>
  <si>
    <t>RECEIPTS &amp; PAYMENTS  YEAR ENDING MARCH 31st. 2022</t>
  </si>
  <si>
    <t>2021/2022</t>
  </si>
  <si>
    <t>Bus Shelter</t>
  </si>
  <si>
    <t>Bus Stops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</si>
</sst>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0.0"/>
  </numFmts>
  <fonts count="40">
    <font>
      <sz val="10"/>
      <name val="Arial"/>
      <family val="0"/>
    </font>
    <font>
      <sz val="8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14"/>
      <name val="Brush Script MT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2" fontId="0" fillId="0" borderId="10" xfId="0" applyNumberFormat="1" applyBorder="1" applyAlignment="1">
      <alignment/>
    </xf>
    <xf numFmtId="2" fontId="0" fillId="0" borderId="11" xfId="0" applyNumberForma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2" fontId="3" fillId="0" borderId="0" xfId="0" applyNumberFormat="1" applyFont="1" applyAlignment="1">
      <alignment/>
    </xf>
    <xf numFmtId="0" fontId="3" fillId="0" borderId="0" xfId="0" applyFont="1" applyAlignment="1">
      <alignment/>
    </xf>
    <xf numFmtId="2" fontId="3" fillId="0" borderId="11" xfId="0" applyNumberFormat="1" applyFont="1" applyBorder="1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Font="1" applyAlignment="1">
      <alignment/>
    </xf>
    <xf numFmtId="2" fontId="3" fillId="0" borderId="0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3"/>
  <sheetViews>
    <sheetView tabSelected="1" zoomScalePageLayoutView="0" workbookViewId="0" topLeftCell="A1">
      <selection activeCell="K51" sqref="K51"/>
    </sheetView>
  </sheetViews>
  <sheetFormatPr defaultColWidth="9.140625" defaultRowHeight="12.75"/>
  <cols>
    <col min="1" max="1" width="9.57421875" style="0" bestFit="1" customWidth="1"/>
    <col min="3" max="3" width="11.140625" style="0" customWidth="1"/>
    <col min="4" max="4" width="9.57421875" style="0" bestFit="1" customWidth="1"/>
    <col min="5" max="5" width="3.57421875" style="0" customWidth="1"/>
    <col min="7" max="7" width="10.8515625" style="0" customWidth="1"/>
    <col min="8" max="8" width="15.57421875" style="0" customWidth="1"/>
  </cols>
  <sheetData>
    <row r="1" spans="1:9" ht="15">
      <c r="A1" s="15" t="s">
        <v>0</v>
      </c>
      <c r="B1" s="15"/>
      <c r="C1" s="15"/>
      <c r="D1" s="15"/>
      <c r="E1" s="15"/>
      <c r="F1" s="15"/>
      <c r="G1" s="15"/>
      <c r="H1" s="15"/>
      <c r="I1" s="15"/>
    </row>
    <row r="3" spans="1:9" ht="12.75">
      <c r="A3" s="16" t="s">
        <v>48</v>
      </c>
      <c r="B3" s="16"/>
      <c r="C3" s="16"/>
      <c r="D3" s="16"/>
      <c r="E3" s="16"/>
      <c r="F3" s="16"/>
      <c r="G3" s="16"/>
      <c r="H3" s="16"/>
      <c r="I3" s="16"/>
    </row>
    <row r="5" spans="1:9" ht="12.75">
      <c r="A5" s="8" t="s">
        <v>46</v>
      </c>
      <c r="B5" t="s">
        <v>6</v>
      </c>
      <c r="D5" s="8" t="s">
        <v>49</v>
      </c>
      <c r="F5" s="8" t="s">
        <v>46</v>
      </c>
      <c r="G5" t="s">
        <v>7</v>
      </c>
      <c r="I5" s="8" t="s">
        <v>49</v>
      </c>
    </row>
    <row r="6" ht="12">
      <c r="G6" s="5" t="s">
        <v>10</v>
      </c>
    </row>
    <row r="7" spans="1:9" ht="12">
      <c r="A7" s="2">
        <v>6610.31</v>
      </c>
      <c r="B7" t="s">
        <v>1</v>
      </c>
      <c r="D7">
        <v>8572.57</v>
      </c>
      <c r="F7">
        <v>4162.91</v>
      </c>
      <c r="G7" t="s">
        <v>9</v>
      </c>
      <c r="I7">
        <v>4346.18</v>
      </c>
    </row>
    <row r="8" spans="1:9" ht="12">
      <c r="A8" s="2">
        <v>20913.57</v>
      </c>
      <c r="B8" t="s">
        <v>2</v>
      </c>
      <c r="D8">
        <v>20923.12</v>
      </c>
      <c r="F8" s="2">
        <v>188.7</v>
      </c>
      <c r="G8" t="s">
        <v>24</v>
      </c>
      <c r="I8">
        <v>290.28</v>
      </c>
    </row>
    <row r="9" spans="1:9" ht="12">
      <c r="A9" s="2">
        <v>17165.18</v>
      </c>
      <c r="B9" t="s">
        <v>41</v>
      </c>
      <c r="D9">
        <v>17632.41</v>
      </c>
      <c r="F9" s="3">
        <v>250</v>
      </c>
      <c r="G9" t="s">
        <v>8</v>
      </c>
      <c r="I9" s="3">
        <v>250</v>
      </c>
    </row>
    <row r="10" spans="1:9" ht="12">
      <c r="A10" s="2">
        <v>12232</v>
      </c>
      <c r="B10" t="s">
        <v>3</v>
      </c>
      <c r="D10">
        <v>12232</v>
      </c>
      <c r="F10">
        <f>SUM(F7:F9)</f>
        <v>4601.61</v>
      </c>
      <c r="I10">
        <f>SUM(I7:I9)</f>
        <v>4886.46</v>
      </c>
    </row>
    <row r="11" spans="1:7" ht="12">
      <c r="A11" s="2">
        <v>860</v>
      </c>
      <c r="B11" t="s">
        <v>37</v>
      </c>
      <c r="D11">
        <v>1020</v>
      </c>
      <c r="G11" s="6" t="s">
        <v>11</v>
      </c>
    </row>
    <row r="12" spans="1:9" ht="12">
      <c r="A12" s="2">
        <v>381.1</v>
      </c>
      <c r="B12" t="s">
        <v>4</v>
      </c>
      <c r="D12">
        <v>840.93</v>
      </c>
      <c r="F12">
        <v>365.03</v>
      </c>
      <c r="G12" t="s">
        <v>12</v>
      </c>
      <c r="I12">
        <v>326.03</v>
      </c>
    </row>
    <row r="13" spans="1:9" ht="12">
      <c r="A13" s="2">
        <v>0</v>
      </c>
      <c r="B13" t="s">
        <v>36</v>
      </c>
      <c r="D13">
        <v>0</v>
      </c>
      <c r="F13" s="3">
        <v>398.7</v>
      </c>
      <c r="G13" t="s">
        <v>13</v>
      </c>
      <c r="I13" s="11">
        <v>631.31</v>
      </c>
    </row>
    <row r="14" spans="1:9" ht="12">
      <c r="A14" s="2">
        <v>0</v>
      </c>
      <c r="B14" t="s">
        <v>33</v>
      </c>
      <c r="D14">
        <v>0</v>
      </c>
      <c r="F14">
        <f>SUM(F12:F13)</f>
        <v>763.73</v>
      </c>
      <c r="I14">
        <f>SUM(I12:I13)</f>
        <v>957.3399999999999</v>
      </c>
    </row>
    <row r="15" spans="1:7" ht="12">
      <c r="A15" s="2">
        <v>26.78</v>
      </c>
      <c r="B15" t="s">
        <v>5</v>
      </c>
      <c r="D15">
        <v>3.89</v>
      </c>
      <c r="G15" s="5" t="s">
        <v>14</v>
      </c>
    </row>
    <row r="16" spans="1:9" ht="12.75" thickBot="1">
      <c r="A16" s="12"/>
      <c r="D16" s="12"/>
      <c r="F16">
        <v>1315.83</v>
      </c>
      <c r="G16" t="s">
        <v>15</v>
      </c>
      <c r="I16">
        <v>0</v>
      </c>
    </row>
    <row r="17" spans="1:9" ht="12.75">
      <c r="A17" s="8">
        <f>SUM(A7:A16)</f>
        <v>58188.939999999995</v>
      </c>
      <c r="B17" s="8"/>
      <c r="C17" s="8"/>
      <c r="D17" s="8">
        <f>SUM(D7:D16)</f>
        <v>61224.92</v>
      </c>
      <c r="F17" s="3">
        <v>383</v>
      </c>
      <c r="G17" t="s">
        <v>16</v>
      </c>
      <c r="I17" s="3">
        <v>383</v>
      </c>
    </row>
    <row r="18" spans="1:9" ht="12">
      <c r="A18" s="2"/>
      <c r="D18" s="2"/>
      <c r="F18">
        <f>SUM(F16:F17)</f>
        <v>1698.83</v>
      </c>
      <c r="I18" s="2">
        <f>SUM(I16:I17)</f>
        <v>383</v>
      </c>
    </row>
    <row r="19" spans="1:7" ht="12">
      <c r="A19" s="2"/>
      <c r="D19" s="2"/>
      <c r="G19" s="5" t="s">
        <v>17</v>
      </c>
    </row>
    <row r="20" spans="1:9" ht="12">
      <c r="A20" s="2"/>
      <c r="D20" s="2"/>
      <c r="F20" s="2">
        <v>2000</v>
      </c>
      <c r="G20" t="s">
        <v>25</v>
      </c>
      <c r="I20" s="2">
        <v>2000</v>
      </c>
    </row>
    <row r="21" spans="1:9" ht="12">
      <c r="A21" s="2"/>
      <c r="D21" s="2"/>
      <c r="F21" s="3">
        <v>207</v>
      </c>
      <c r="G21" t="s">
        <v>34</v>
      </c>
      <c r="I21" s="3">
        <v>1157</v>
      </c>
    </row>
    <row r="22" spans="1:9" ht="12">
      <c r="A22" s="2"/>
      <c r="D22" s="2"/>
      <c r="F22" s="2">
        <f>SUM(F20:F21)</f>
        <v>2207</v>
      </c>
      <c r="I22" s="2">
        <f>SUM(I20:I21)</f>
        <v>3157</v>
      </c>
    </row>
    <row r="23" spans="1:7" ht="12">
      <c r="A23" s="2"/>
      <c r="D23" s="2"/>
      <c r="G23" s="5" t="s">
        <v>18</v>
      </c>
    </row>
    <row r="24" spans="1:9" ht="12">
      <c r="A24" s="2"/>
      <c r="D24" s="2"/>
      <c r="F24" s="2">
        <v>150</v>
      </c>
      <c r="G24" t="s">
        <v>19</v>
      </c>
      <c r="I24" s="2">
        <v>150</v>
      </c>
    </row>
    <row r="25" spans="1:9" ht="12">
      <c r="A25" s="2"/>
      <c r="D25" s="2"/>
      <c r="F25" s="2">
        <v>67.5</v>
      </c>
      <c r="G25" t="s">
        <v>20</v>
      </c>
      <c r="I25" s="2">
        <v>67.5</v>
      </c>
    </row>
    <row r="26" spans="1:9" ht="12">
      <c r="A26" s="2"/>
      <c r="D26" s="2"/>
      <c r="F26" s="3">
        <v>0</v>
      </c>
      <c r="G26" t="s">
        <v>15</v>
      </c>
      <c r="I26" s="3">
        <v>0</v>
      </c>
    </row>
    <row r="27" spans="1:9" ht="12">
      <c r="A27" s="2"/>
      <c r="D27" s="2"/>
      <c r="F27" s="2">
        <f>SUM(F24:F26)</f>
        <v>217.5</v>
      </c>
      <c r="I27" s="2">
        <f>SUM(I24:I26)</f>
        <v>217.5</v>
      </c>
    </row>
    <row r="28" spans="1:7" ht="12">
      <c r="A28" s="2"/>
      <c r="G28" s="5" t="s">
        <v>21</v>
      </c>
    </row>
    <row r="29" spans="1:9" ht="12">
      <c r="A29" s="2"/>
      <c r="F29" s="3">
        <v>300</v>
      </c>
      <c r="G29" t="s">
        <v>22</v>
      </c>
      <c r="I29" s="3">
        <v>300</v>
      </c>
    </row>
    <row r="30" spans="1:9" ht="12">
      <c r="A30" s="2"/>
      <c r="F30" s="2">
        <f>SUM(F29)</f>
        <v>300</v>
      </c>
      <c r="I30" s="2">
        <f>SUM(I29)</f>
        <v>300</v>
      </c>
    </row>
    <row r="31" spans="1:7" ht="12">
      <c r="A31" s="1"/>
      <c r="G31" s="5" t="s">
        <v>23</v>
      </c>
    </row>
    <row r="32" spans="1:9" ht="12">
      <c r="A32" s="1"/>
      <c r="F32" s="2">
        <v>210</v>
      </c>
      <c r="G32" t="s">
        <v>38</v>
      </c>
      <c r="I32">
        <v>0</v>
      </c>
    </row>
    <row r="33" spans="1:9" ht="12">
      <c r="A33" s="1"/>
      <c r="F33" s="2">
        <v>0</v>
      </c>
      <c r="G33" s="13" t="s">
        <v>43</v>
      </c>
      <c r="I33">
        <v>120.99</v>
      </c>
    </row>
    <row r="34" spans="1:9" ht="12">
      <c r="A34" s="1"/>
      <c r="F34" s="2">
        <v>0</v>
      </c>
      <c r="G34" s="13" t="s">
        <v>50</v>
      </c>
      <c r="I34" s="2">
        <v>3180</v>
      </c>
    </row>
    <row r="35" spans="1:9" ht="12">
      <c r="A35" s="1"/>
      <c r="F35" s="2">
        <v>155.95</v>
      </c>
      <c r="G35" t="s">
        <v>39</v>
      </c>
      <c r="I35" s="2">
        <v>467.5</v>
      </c>
    </row>
    <row r="36" spans="1:9" ht="12">
      <c r="A36" s="1"/>
      <c r="F36" s="2">
        <v>0</v>
      </c>
      <c r="G36" s="13" t="s">
        <v>51</v>
      </c>
      <c r="I36" s="2">
        <v>4200</v>
      </c>
    </row>
    <row r="37" spans="1:9" ht="12">
      <c r="A37" s="1"/>
      <c r="F37" s="2">
        <v>200</v>
      </c>
      <c r="G37" t="s">
        <v>42</v>
      </c>
      <c r="I37" s="2">
        <v>9.17</v>
      </c>
    </row>
    <row r="38" spans="1:9" ht="12">
      <c r="A38" s="1"/>
      <c r="F38" s="2">
        <v>100</v>
      </c>
      <c r="G38" s="13" t="s">
        <v>47</v>
      </c>
      <c r="I38" s="2">
        <v>0</v>
      </c>
    </row>
    <row r="39" spans="1:9" ht="12">
      <c r="A39" s="1"/>
      <c r="F39" s="2">
        <v>187.2</v>
      </c>
      <c r="G39" s="13" t="s">
        <v>44</v>
      </c>
      <c r="I39" s="2">
        <v>189.8</v>
      </c>
    </row>
    <row r="40" spans="1:9" ht="12.75">
      <c r="A40" s="1"/>
      <c r="F40" s="3">
        <v>419.02</v>
      </c>
      <c r="G40" t="s">
        <v>35</v>
      </c>
      <c r="I40" s="3">
        <v>790.23</v>
      </c>
    </row>
    <row r="41" spans="1:9" ht="12">
      <c r="A41" s="1"/>
      <c r="F41" s="2">
        <f>SUM(F32:F40)</f>
        <v>1272.17</v>
      </c>
      <c r="I41">
        <f>SUM(I32:I40)</f>
        <v>8957.69</v>
      </c>
    </row>
    <row r="42" spans="1:9" ht="12.75" thickBot="1">
      <c r="A42" s="1"/>
      <c r="F42" s="12"/>
      <c r="I42" s="12"/>
    </row>
    <row r="43" spans="1:9" ht="12.75">
      <c r="A43" s="1"/>
      <c r="F43" s="7">
        <f>F10+F14+F18+F22+F27+F30+F41</f>
        <v>11060.84</v>
      </c>
      <c r="G43" s="7"/>
      <c r="H43" s="7"/>
      <c r="I43" s="7">
        <f>I10+I14+I18+I22+I27+I30+I41</f>
        <v>18858.989999999998</v>
      </c>
    </row>
    <row r="44" spans="7:9" ht="12.75">
      <c r="G44" s="2"/>
      <c r="H44" s="7"/>
      <c r="I44" s="2"/>
    </row>
    <row r="45" spans="4:9" ht="12">
      <c r="D45" t="s">
        <v>26</v>
      </c>
      <c r="H45" s="13">
        <v>61224.92</v>
      </c>
      <c r="I45" s="2"/>
    </row>
    <row r="46" spans="4:9" ht="12.75" thickBot="1">
      <c r="D46" t="s">
        <v>27</v>
      </c>
      <c r="F46" s="2"/>
      <c r="H46" s="4">
        <v>-18858.99</v>
      </c>
      <c r="I46" s="2"/>
    </row>
    <row r="47" spans="3:9" ht="12">
      <c r="C47" s="13"/>
      <c r="D47" s="13" t="s">
        <v>45</v>
      </c>
      <c r="H47" s="2">
        <f>SUM(H45:H46)</f>
        <v>42365.92999999999</v>
      </c>
      <c r="I47" s="2"/>
    </row>
    <row r="48" ht="12">
      <c r="I48" s="2"/>
    </row>
    <row r="49" spans="6:9" ht="12.75">
      <c r="F49" s="8" t="s">
        <v>28</v>
      </c>
      <c r="G49" s="8"/>
      <c r="H49" s="7">
        <v>2775.51</v>
      </c>
      <c r="I49" s="2"/>
    </row>
    <row r="50" spans="6:9" ht="12.75">
      <c r="F50" s="8" t="s">
        <v>29</v>
      </c>
      <c r="G50" s="8"/>
      <c r="H50" s="14">
        <v>20925.2</v>
      </c>
      <c r="I50" s="2"/>
    </row>
    <row r="51" spans="6:9" ht="13.5" thickBot="1">
      <c r="F51" s="8" t="s">
        <v>40</v>
      </c>
      <c r="G51" s="8"/>
      <c r="H51" s="9">
        <v>18665.22</v>
      </c>
      <c r="I51" s="2"/>
    </row>
    <row r="52" spans="6:9" ht="12.75">
      <c r="F52" s="8"/>
      <c r="G52" s="8"/>
      <c r="H52" s="7">
        <f>SUM(H49:H51)</f>
        <v>42365.93</v>
      </c>
      <c r="I52" s="2"/>
    </row>
    <row r="53" ht="12">
      <c r="I53" s="2"/>
    </row>
    <row r="54" ht="12">
      <c r="I54" s="2"/>
    </row>
    <row r="55" ht="12">
      <c r="I55" s="2"/>
    </row>
    <row r="56" spans="1:9" ht="18.75">
      <c r="A56" t="s">
        <v>30</v>
      </c>
      <c r="B56" s="10"/>
      <c r="D56" t="s">
        <v>31</v>
      </c>
      <c r="I56" s="2"/>
    </row>
    <row r="57" ht="12">
      <c r="I57" s="2"/>
    </row>
    <row r="58" ht="12">
      <c r="I58" s="2"/>
    </row>
    <row r="59" spans="1:9" ht="18.75">
      <c r="A59" t="s">
        <v>30</v>
      </c>
      <c r="B59" s="10"/>
      <c r="D59" t="s">
        <v>32</v>
      </c>
      <c r="I59" s="2"/>
    </row>
    <row r="60" ht="12">
      <c r="I60" s="2"/>
    </row>
    <row r="61" ht="12">
      <c r="I61" s="2"/>
    </row>
    <row r="62" ht="12">
      <c r="I62" s="2"/>
    </row>
    <row r="63" ht="12">
      <c r="I63" s="2"/>
    </row>
    <row r="64" ht="12">
      <c r="I64" s="2"/>
    </row>
    <row r="65" ht="12">
      <c r="I65" s="2"/>
    </row>
    <row r="66" ht="12">
      <c r="I66" s="2"/>
    </row>
    <row r="67" ht="12">
      <c r="I67" s="2"/>
    </row>
    <row r="68" ht="12">
      <c r="I68" s="2"/>
    </row>
    <row r="69" ht="12">
      <c r="I69" s="2"/>
    </row>
    <row r="70" ht="12">
      <c r="I70" s="2"/>
    </row>
    <row r="71" ht="12">
      <c r="I71" s="2"/>
    </row>
    <row r="72" ht="12">
      <c r="I72" s="2"/>
    </row>
    <row r="73" ht="12">
      <c r="I73" s="2"/>
    </row>
    <row r="74" ht="12">
      <c r="I74" s="2"/>
    </row>
    <row r="75" ht="12">
      <c r="I75" s="2"/>
    </row>
    <row r="76" ht="12">
      <c r="I76" s="2"/>
    </row>
    <row r="77" ht="12">
      <c r="I77" s="2"/>
    </row>
    <row r="78" ht="12">
      <c r="I78" s="2"/>
    </row>
    <row r="79" ht="12">
      <c r="I79" s="2"/>
    </row>
    <row r="80" ht="12">
      <c r="I80" s="2"/>
    </row>
    <row r="81" ht="12">
      <c r="I81" s="2"/>
    </row>
    <row r="82" ht="12">
      <c r="I82" s="2"/>
    </row>
    <row r="83" ht="12">
      <c r="I83" s="2"/>
    </row>
    <row r="84" ht="12">
      <c r="I84" s="2"/>
    </row>
    <row r="85" ht="12">
      <c r="I85" s="2"/>
    </row>
    <row r="86" ht="12">
      <c r="I86" s="2"/>
    </row>
    <row r="87" ht="12">
      <c r="I87" s="2"/>
    </row>
    <row r="88" ht="12">
      <c r="I88" s="2"/>
    </row>
    <row r="89" ht="12">
      <c r="I89" s="2"/>
    </row>
    <row r="90" ht="12">
      <c r="I90" s="2"/>
    </row>
    <row r="91" ht="12">
      <c r="I91" s="2"/>
    </row>
    <row r="92" ht="12">
      <c r="I92" s="2"/>
    </row>
    <row r="93" ht="12">
      <c r="I93" s="2"/>
    </row>
    <row r="94" ht="12">
      <c r="I94" s="2"/>
    </row>
    <row r="95" ht="12">
      <c r="I95" s="2"/>
    </row>
    <row r="96" ht="12">
      <c r="I96" s="2"/>
    </row>
    <row r="97" ht="12">
      <c r="I97" s="2"/>
    </row>
    <row r="98" ht="12">
      <c r="I98" s="2"/>
    </row>
    <row r="99" ht="12">
      <c r="I99" s="2"/>
    </row>
    <row r="100" ht="12">
      <c r="I100" s="2"/>
    </row>
    <row r="101" ht="12">
      <c r="I101" s="2"/>
    </row>
    <row r="102" ht="12">
      <c r="I102" s="2"/>
    </row>
    <row r="103" ht="12">
      <c r="I103" s="2"/>
    </row>
  </sheetData>
  <sheetProtection/>
  <mergeCells count="2">
    <mergeCell ref="A1:I1"/>
    <mergeCell ref="A3:I3"/>
  </mergeCells>
  <printOptions/>
  <pageMargins left="0.7480314960629921" right="0.7480314960629921" top="0.5905511811023623" bottom="0.5905511811023623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</dc:creator>
  <cp:keywords/>
  <dc:description/>
  <cp:lastModifiedBy>Jim</cp:lastModifiedBy>
  <cp:lastPrinted>2021-04-02T12:11:41Z</cp:lastPrinted>
  <dcterms:created xsi:type="dcterms:W3CDTF">2015-04-23T09:06:39Z</dcterms:created>
  <dcterms:modified xsi:type="dcterms:W3CDTF">2022-03-31T16:28:12Z</dcterms:modified>
  <cp:category/>
  <cp:version/>
  <cp:contentType/>
  <cp:contentStatus/>
</cp:coreProperties>
</file>